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" yWindow="120" windowWidth="12120" windowHeight="9060" activeTab="0"/>
  </bookViews>
  <sheets>
    <sheet name="mit Streichresultate" sheetId="1" r:id="rId1"/>
  </sheets>
  <definedNames>
    <definedName name="_xlnm.Print_Area" localSheetId="0">'mit Streichresultate'!$B$1:$Q$30</definedName>
    <definedName name="_xlnm.Print_Titles" localSheetId="0">'mit Streichresultate'!$1:$4</definedName>
  </definedNames>
  <calcPr fullCalcOnLoad="1"/>
</workbook>
</file>

<file path=xl/sharedStrings.xml><?xml version="1.0" encoding="utf-8"?>
<sst xmlns="http://schemas.openxmlformats.org/spreadsheetml/2006/main" count="141" uniqueCount="95">
  <si>
    <t>Rang</t>
  </si>
  <si>
    <t>Nachname</t>
  </si>
  <si>
    <t>Vorname</t>
  </si>
  <si>
    <t>Ebner</t>
  </si>
  <si>
    <t>Hans</t>
  </si>
  <si>
    <t>Bernhard</t>
  </si>
  <si>
    <t>Helga</t>
  </si>
  <si>
    <t>Christian</t>
  </si>
  <si>
    <t>Grad</t>
  </si>
  <si>
    <t>Oliver</t>
  </si>
  <si>
    <t>Mostböck</t>
  </si>
  <si>
    <t>Schaupper</t>
  </si>
  <si>
    <t>Doris</t>
  </si>
  <si>
    <t>Wieczorek</t>
  </si>
  <si>
    <t>Sabine</t>
  </si>
  <si>
    <t>Weninger</t>
  </si>
  <si>
    <t>Kurt</t>
  </si>
  <si>
    <t>Zaslavska</t>
  </si>
  <si>
    <t>Kateryna</t>
  </si>
  <si>
    <t>Daniel</t>
  </si>
  <si>
    <t>Gesamt-punkte</t>
  </si>
  <si>
    <t>Taufner</t>
  </si>
  <si>
    <t>Alexandra</t>
  </si>
  <si>
    <t>Kamleitner</t>
  </si>
  <si>
    <t>Linzatti</t>
  </si>
  <si>
    <t>Koppensteiner</t>
  </si>
  <si>
    <t>Marcel</t>
  </si>
  <si>
    <t>Friedrich</t>
  </si>
  <si>
    <t>Roland</t>
  </si>
  <si>
    <t>Ranglistenpunkte (entspricht FIS-Punktesystem)</t>
  </si>
  <si>
    <t>Biela</t>
  </si>
  <si>
    <t>Reiner</t>
  </si>
  <si>
    <t>Beyer</t>
  </si>
  <si>
    <t>Barbara</t>
  </si>
  <si>
    <t>Fraissl</t>
  </si>
  <si>
    <t>Sandra</t>
  </si>
  <si>
    <t>Traunerhof 2012</t>
  </si>
  <si>
    <t>letzter Rang</t>
  </si>
  <si>
    <t>2</t>
  </si>
  <si>
    <t>3</t>
  </si>
  <si>
    <t>1</t>
  </si>
  <si>
    <t>15</t>
  </si>
  <si>
    <t>8</t>
  </si>
  <si>
    <t>13</t>
  </si>
  <si>
    <t>10</t>
  </si>
  <si>
    <t>9</t>
  </si>
  <si>
    <t>22</t>
  </si>
  <si>
    <t>11</t>
  </si>
  <si>
    <t>12</t>
  </si>
  <si>
    <t>21</t>
  </si>
  <si>
    <t>17</t>
  </si>
  <si>
    <t>23</t>
  </si>
  <si>
    <t>16</t>
  </si>
  <si>
    <t>19</t>
  </si>
  <si>
    <t>25</t>
  </si>
  <si>
    <t>18</t>
  </si>
  <si>
    <t>24</t>
  </si>
  <si>
    <t>26</t>
  </si>
  <si>
    <t>20</t>
  </si>
  <si>
    <t>Klug</t>
  </si>
  <si>
    <t>Nagelmüller</t>
  </si>
  <si>
    <t>Houdous</t>
  </si>
  <si>
    <t>Schimon</t>
  </si>
  <si>
    <t>Skokan</t>
  </si>
  <si>
    <t>Pusch</t>
  </si>
  <si>
    <t>Fürlinger</t>
  </si>
  <si>
    <t>Joe</t>
  </si>
  <si>
    <t>Dominik</t>
  </si>
  <si>
    <t>Verena</t>
  </si>
  <si>
    <t>Bastian</t>
  </si>
  <si>
    <t xml:space="preserve">Martin </t>
  </si>
  <si>
    <t>Günther</t>
  </si>
  <si>
    <t>Korneuburg 2011</t>
  </si>
  <si>
    <t>Semmering 2012</t>
  </si>
  <si>
    <t>7</t>
  </si>
  <si>
    <t>5</t>
  </si>
  <si>
    <t>6</t>
  </si>
  <si>
    <t>Korneuburg 2013</t>
  </si>
  <si>
    <t>4</t>
  </si>
  <si>
    <t>Veitsch 2013</t>
  </si>
  <si>
    <t>Affenzeller</t>
  </si>
  <si>
    <t>Jürgen</t>
  </si>
  <si>
    <t>Manuel</t>
  </si>
  <si>
    <t>27</t>
  </si>
  <si>
    <t>29</t>
  </si>
  <si>
    <t>JUFA Wien 2014</t>
  </si>
  <si>
    <t>Gstoettner</t>
  </si>
  <si>
    <t>Josef</t>
  </si>
  <si>
    <t>Faschinger</t>
  </si>
  <si>
    <t>Jakob</t>
  </si>
  <si>
    <t>Brünning</t>
  </si>
  <si>
    <t>30</t>
  </si>
  <si>
    <t>31</t>
  </si>
  <si>
    <t>32</t>
  </si>
  <si>
    <t>1. Österreichische 7Wonders Rangliste (gültig ab 2.3.2014)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</si>
</sst>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5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6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9" applyNumberForma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>
      <alignment wrapText="1"/>
    </xf>
    <xf numFmtId="0" fontId="7" fillId="32" borderId="10" xfId="0" applyFont="1" applyFill="1" applyBorder="1" applyAlignment="1">
      <alignment/>
    </xf>
    <xf numFmtId="0" fontId="2" fillId="32" borderId="13" xfId="0" applyFont="1" applyFill="1" applyBorder="1" applyAlignment="1">
      <alignment horizontal="center" wrapText="1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4" fillId="32" borderId="15" xfId="0" applyFont="1" applyFill="1" applyBorder="1" applyAlignment="1">
      <alignment horizontal="center"/>
    </xf>
    <xf numFmtId="0" fontId="0" fillId="32" borderId="15" xfId="0" applyFill="1" applyBorder="1" applyAlignment="1">
      <alignment horizontal="center" wrapText="1"/>
    </xf>
    <xf numFmtId="0" fontId="4" fillId="32" borderId="16" xfId="0" applyFont="1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left"/>
    </xf>
    <xf numFmtId="0" fontId="1" fillId="32" borderId="18" xfId="0" applyFont="1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0" fillId="32" borderId="20" xfId="0" applyFill="1" applyBorder="1" applyAlignment="1">
      <alignment/>
    </xf>
    <xf numFmtId="0" fontId="0" fillId="32" borderId="20" xfId="0" applyFill="1" applyBorder="1" applyAlignment="1">
      <alignment horizontal="center" wrapText="1"/>
    </xf>
    <xf numFmtId="0" fontId="1" fillId="32" borderId="20" xfId="0" applyFont="1" applyFill="1" applyBorder="1" applyAlignment="1">
      <alignment horizontal="center" wrapText="1"/>
    </xf>
    <xf numFmtId="0" fontId="1" fillId="32" borderId="21" xfId="0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 wrapText="1"/>
    </xf>
    <xf numFmtId="1" fontId="0" fillId="0" borderId="10" xfId="0" applyNumberFormat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 wrapText="1"/>
    </xf>
    <xf numFmtId="3" fontId="8" fillId="32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2</xdr:row>
      <xdr:rowOff>95250</xdr:rowOff>
    </xdr:from>
    <xdr:to>
      <xdr:col>11</xdr:col>
      <xdr:colOff>809625</xdr:colOff>
      <xdr:row>2</xdr:row>
      <xdr:rowOff>447675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628650"/>
          <a:ext cx="7543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Q36"/>
  <sheetViews>
    <sheetView tabSelected="1" zoomScale="75" zoomScaleNormal="75" zoomScalePageLayoutView="0" workbookViewId="0" topLeftCell="A1">
      <selection activeCell="F9" sqref="F9"/>
    </sheetView>
  </sheetViews>
  <sheetFormatPr defaultColWidth="11.421875" defaultRowHeight="12.75"/>
  <cols>
    <col min="1" max="1" width="5.7109375" style="8" bestFit="1" customWidth="1"/>
    <col min="2" max="2" width="6.421875" style="8" customWidth="1"/>
    <col min="3" max="3" width="17.140625" style="0" bestFit="1" customWidth="1"/>
    <col min="4" max="4" width="13.7109375" style="0" bestFit="1" customWidth="1"/>
    <col min="5" max="14" width="12.7109375" style="3" customWidth="1"/>
    <col min="15" max="15" width="7.8515625" style="0" customWidth="1"/>
    <col min="16" max="16" width="7.00390625" style="0" customWidth="1"/>
    <col min="17" max="17" width="7.57421875" style="0" customWidth="1"/>
  </cols>
  <sheetData>
    <row r="1" spans="1:17" ht="21" customHeight="1">
      <c r="A1" s="16"/>
      <c r="B1" s="17"/>
      <c r="C1" s="18"/>
      <c r="D1" s="18"/>
      <c r="E1" s="18"/>
      <c r="F1" s="18"/>
      <c r="G1" s="19"/>
      <c r="H1" s="18" t="s">
        <v>94</v>
      </c>
      <c r="I1" s="18"/>
      <c r="J1" s="18"/>
      <c r="K1" s="18"/>
      <c r="L1" s="18"/>
      <c r="M1" s="18"/>
      <c r="N1" s="18"/>
      <c r="O1" s="20"/>
      <c r="P1" s="6"/>
      <c r="Q1" s="6"/>
    </row>
    <row r="2" spans="1:17" ht="21" customHeight="1">
      <c r="A2" s="21"/>
      <c r="B2" s="22"/>
      <c r="C2" s="23"/>
      <c r="D2" s="23"/>
      <c r="E2" s="23"/>
      <c r="F2" s="23"/>
      <c r="G2" s="24" t="s">
        <v>29</v>
      </c>
      <c r="H2" s="24"/>
      <c r="I2" s="23"/>
      <c r="J2" s="23"/>
      <c r="K2" s="23"/>
      <c r="L2" s="23"/>
      <c r="M2" s="23"/>
      <c r="N2" s="23"/>
      <c r="O2" s="25"/>
      <c r="P2" s="1"/>
      <c r="Q2" s="1"/>
    </row>
    <row r="3" spans="1:17" ht="44.25" customHeight="1" thickBot="1">
      <c r="A3" s="26"/>
      <c r="B3" s="27"/>
      <c r="C3" s="28"/>
      <c r="D3" s="28"/>
      <c r="E3" s="29"/>
      <c r="F3" s="29"/>
      <c r="G3" s="30"/>
      <c r="H3" s="30"/>
      <c r="I3" s="30"/>
      <c r="J3" s="30"/>
      <c r="K3" s="30"/>
      <c r="L3" s="30"/>
      <c r="M3" s="30"/>
      <c r="N3" s="30"/>
      <c r="O3" s="31"/>
      <c r="P3" s="1"/>
      <c r="Q3" s="1"/>
    </row>
    <row r="4" spans="1:15" ht="51" customHeight="1">
      <c r="A4" s="9" t="s">
        <v>0</v>
      </c>
      <c r="B4" s="10" t="s">
        <v>37</v>
      </c>
      <c r="C4" s="11" t="s">
        <v>1</v>
      </c>
      <c r="D4" s="11" t="s">
        <v>2</v>
      </c>
      <c r="E4" s="10" t="s">
        <v>72</v>
      </c>
      <c r="F4" s="10" t="s">
        <v>36</v>
      </c>
      <c r="G4" s="10" t="s">
        <v>73</v>
      </c>
      <c r="H4" s="10" t="s">
        <v>77</v>
      </c>
      <c r="I4" s="10" t="s">
        <v>79</v>
      </c>
      <c r="J4" s="10" t="s">
        <v>85</v>
      </c>
      <c r="K4" s="10"/>
      <c r="L4" s="10"/>
      <c r="M4" s="10"/>
      <c r="N4" s="10"/>
      <c r="O4" s="15" t="s">
        <v>20</v>
      </c>
    </row>
    <row r="5" spans="1:15" ht="15">
      <c r="A5" s="12" t="s">
        <v>40</v>
      </c>
      <c r="B5" s="12" t="s">
        <v>40</v>
      </c>
      <c r="C5" s="14" t="s">
        <v>32</v>
      </c>
      <c r="D5" s="14" t="s">
        <v>33</v>
      </c>
      <c r="E5" s="32">
        <v>50</v>
      </c>
      <c r="F5" s="33">
        <v>29</v>
      </c>
      <c r="G5" s="32">
        <v>50</v>
      </c>
      <c r="H5" s="2">
        <v>45</v>
      </c>
      <c r="I5" s="2">
        <v>100</v>
      </c>
      <c r="J5" s="2">
        <v>100</v>
      </c>
      <c r="K5" s="39">
        <v>40</v>
      </c>
      <c r="L5" s="2"/>
      <c r="M5" s="2"/>
      <c r="N5" s="4"/>
      <c r="O5" s="37">
        <f>J5+I5+H5+G5+E5</f>
        <v>345</v>
      </c>
    </row>
    <row r="6" spans="1:15" ht="15">
      <c r="A6" s="12" t="s">
        <v>38</v>
      </c>
      <c r="B6" s="12" t="s">
        <v>38</v>
      </c>
      <c r="C6" s="13" t="s">
        <v>23</v>
      </c>
      <c r="D6" s="13" t="s">
        <v>6</v>
      </c>
      <c r="E6" s="33">
        <v>12</v>
      </c>
      <c r="F6" s="32">
        <v>60</v>
      </c>
      <c r="G6" s="34">
        <v>29</v>
      </c>
      <c r="H6" s="2">
        <v>100</v>
      </c>
      <c r="I6" s="2">
        <v>50</v>
      </c>
      <c r="J6" s="2">
        <v>80</v>
      </c>
      <c r="K6" s="2">
        <v>50</v>
      </c>
      <c r="L6" s="2"/>
      <c r="M6" s="2"/>
      <c r="N6" s="2"/>
      <c r="O6" s="37">
        <f>K6+J6+I6+H6+F6</f>
        <v>340</v>
      </c>
    </row>
    <row r="7" spans="1:15" ht="15">
      <c r="A7" s="12" t="s">
        <v>39</v>
      </c>
      <c r="B7" s="12" t="s">
        <v>39</v>
      </c>
      <c r="C7" s="13" t="s">
        <v>24</v>
      </c>
      <c r="D7" s="13" t="s">
        <v>7</v>
      </c>
      <c r="E7" s="32">
        <v>60</v>
      </c>
      <c r="F7" s="34">
        <v>14</v>
      </c>
      <c r="G7" s="32"/>
      <c r="H7" s="2">
        <v>60</v>
      </c>
      <c r="I7" s="2">
        <v>80</v>
      </c>
      <c r="J7" s="2">
        <v>60</v>
      </c>
      <c r="K7" s="2">
        <v>36</v>
      </c>
      <c r="L7" s="2"/>
      <c r="M7" s="4"/>
      <c r="N7" s="2"/>
      <c r="O7" s="37">
        <f>K7+J7+I7+H7+E7</f>
        <v>296</v>
      </c>
    </row>
    <row r="8" spans="1:15" ht="15">
      <c r="A8" s="12" t="s">
        <v>78</v>
      </c>
      <c r="B8" s="12" t="s">
        <v>78</v>
      </c>
      <c r="C8" s="13" t="s">
        <v>17</v>
      </c>
      <c r="D8" s="13" t="s">
        <v>18</v>
      </c>
      <c r="E8" s="32">
        <v>40</v>
      </c>
      <c r="F8" s="33">
        <v>18</v>
      </c>
      <c r="G8" s="32">
        <v>100</v>
      </c>
      <c r="H8" s="2">
        <v>50</v>
      </c>
      <c r="I8" s="2">
        <v>45</v>
      </c>
      <c r="J8" s="5">
        <v>26</v>
      </c>
      <c r="K8" s="2">
        <v>32</v>
      </c>
      <c r="L8" s="4"/>
      <c r="M8" s="4"/>
      <c r="N8" s="2"/>
      <c r="O8" s="37">
        <f>K8+I8+H8+G8+E8</f>
        <v>267</v>
      </c>
    </row>
    <row r="9" spans="1:15" ht="15">
      <c r="A9" s="12" t="s">
        <v>75</v>
      </c>
      <c r="B9" s="12" t="s">
        <v>75</v>
      </c>
      <c r="C9" s="13" t="s">
        <v>13</v>
      </c>
      <c r="D9" s="13" t="s">
        <v>5</v>
      </c>
      <c r="E9" s="32">
        <v>100</v>
      </c>
      <c r="F9" s="32">
        <v>36</v>
      </c>
      <c r="G9" s="34">
        <v>22</v>
      </c>
      <c r="H9" s="2">
        <v>40</v>
      </c>
      <c r="I9" s="2">
        <v>40</v>
      </c>
      <c r="J9" s="2">
        <v>36</v>
      </c>
      <c r="K9" s="5"/>
      <c r="L9" s="2"/>
      <c r="M9" s="2"/>
      <c r="N9" s="2"/>
      <c r="O9" s="37">
        <f>J9+I9+H9+F9+E9</f>
        <v>252</v>
      </c>
    </row>
    <row r="10" spans="1:15" ht="15">
      <c r="A10" s="12" t="s">
        <v>76</v>
      </c>
      <c r="B10" s="12" t="s">
        <v>44</v>
      </c>
      <c r="C10" s="13" t="s">
        <v>61</v>
      </c>
      <c r="D10" s="13" t="s">
        <v>7</v>
      </c>
      <c r="E10" s="32">
        <v>26</v>
      </c>
      <c r="F10" s="32">
        <v>16</v>
      </c>
      <c r="G10" s="33"/>
      <c r="H10" s="4"/>
      <c r="I10" s="2">
        <v>60</v>
      </c>
      <c r="J10" s="2">
        <v>24</v>
      </c>
      <c r="K10" s="2">
        <v>100</v>
      </c>
      <c r="L10" s="4"/>
      <c r="M10" s="4"/>
      <c r="N10" s="4"/>
      <c r="O10" s="37">
        <f>K10+J10+I10+F10+E10</f>
        <v>226</v>
      </c>
    </row>
    <row r="11" spans="1:15" ht="15">
      <c r="A11" s="12" t="s">
        <v>74</v>
      </c>
      <c r="B11" s="12" t="s">
        <v>42</v>
      </c>
      <c r="C11" s="13" t="s">
        <v>30</v>
      </c>
      <c r="D11" s="13" t="s">
        <v>31</v>
      </c>
      <c r="E11" s="34">
        <v>29</v>
      </c>
      <c r="F11" s="34">
        <v>24</v>
      </c>
      <c r="G11" s="32">
        <v>60</v>
      </c>
      <c r="H11" s="2">
        <v>36</v>
      </c>
      <c r="I11" s="2">
        <v>32</v>
      </c>
      <c r="J11" s="2">
        <v>50</v>
      </c>
      <c r="K11" s="2">
        <v>45</v>
      </c>
      <c r="L11" s="4"/>
      <c r="M11" s="2"/>
      <c r="N11" s="4"/>
      <c r="O11" s="37">
        <f>K11+J11+I11+H11+G11</f>
        <v>223</v>
      </c>
    </row>
    <row r="12" spans="1:15" ht="15">
      <c r="A12" s="12" t="s">
        <v>42</v>
      </c>
      <c r="B12" s="12" t="s">
        <v>76</v>
      </c>
      <c r="C12" s="13" t="s">
        <v>59</v>
      </c>
      <c r="D12" s="13" t="s">
        <v>9</v>
      </c>
      <c r="E12" s="32">
        <v>80</v>
      </c>
      <c r="F12" s="32">
        <v>100</v>
      </c>
      <c r="G12" s="32"/>
      <c r="H12" s="2">
        <v>32</v>
      </c>
      <c r="I12" s="4"/>
      <c r="J12" s="2"/>
      <c r="K12" s="2"/>
      <c r="L12" s="4"/>
      <c r="M12" s="2"/>
      <c r="N12" s="4"/>
      <c r="O12" s="37">
        <f>H12+F12+E12</f>
        <v>212</v>
      </c>
    </row>
    <row r="13" spans="1:15" ht="15">
      <c r="A13" s="12" t="s">
        <v>45</v>
      </c>
      <c r="B13" s="12" t="s">
        <v>74</v>
      </c>
      <c r="C13" s="13" t="s">
        <v>59</v>
      </c>
      <c r="D13" s="13" t="s">
        <v>66</v>
      </c>
      <c r="E13" s="32">
        <v>24</v>
      </c>
      <c r="F13" s="32">
        <v>80</v>
      </c>
      <c r="G13" s="34"/>
      <c r="H13" s="2">
        <v>80</v>
      </c>
      <c r="I13" s="2"/>
      <c r="J13" s="4"/>
      <c r="K13" s="2"/>
      <c r="L13" s="2"/>
      <c r="M13" s="2"/>
      <c r="N13" s="2"/>
      <c r="O13" s="37">
        <f>H13+F13+E13</f>
        <v>184</v>
      </c>
    </row>
    <row r="14" spans="1:15" ht="15">
      <c r="A14" s="12" t="s">
        <v>44</v>
      </c>
      <c r="B14" s="12" t="s">
        <v>45</v>
      </c>
      <c r="C14" s="13" t="s">
        <v>3</v>
      </c>
      <c r="D14" s="13" t="s">
        <v>4</v>
      </c>
      <c r="E14" s="32">
        <v>45</v>
      </c>
      <c r="F14" s="34">
        <v>20</v>
      </c>
      <c r="G14" s="32">
        <v>36</v>
      </c>
      <c r="H14" s="4"/>
      <c r="I14" s="2">
        <v>24</v>
      </c>
      <c r="J14" s="2">
        <v>40</v>
      </c>
      <c r="K14" s="2">
        <v>29</v>
      </c>
      <c r="L14" s="2"/>
      <c r="M14" s="2"/>
      <c r="N14" s="2"/>
      <c r="O14" s="37">
        <f>K14+J14+I14+G14+E14</f>
        <v>174</v>
      </c>
    </row>
    <row r="15" spans="1:15" ht="15">
      <c r="A15" s="12" t="s">
        <v>47</v>
      </c>
      <c r="B15" s="12" t="s">
        <v>43</v>
      </c>
      <c r="C15" s="14" t="s">
        <v>23</v>
      </c>
      <c r="D15" s="14" t="s">
        <v>27</v>
      </c>
      <c r="E15" s="38">
        <v>14</v>
      </c>
      <c r="F15" s="38">
        <v>15</v>
      </c>
      <c r="G15" s="35">
        <v>26</v>
      </c>
      <c r="H15" s="7">
        <v>24</v>
      </c>
      <c r="I15" s="7">
        <v>20</v>
      </c>
      <c r="J15" s="7">
        <v>20</v>
      </c>
      <c r="K15" s="2">
        <v>60</v>
      </c>
      <c r="L15" s="4"/>
      <c r="M15" s="2"/>
      <c r="N15" s="2"/>
      <c r="O15" s="37">
        <f>K15+J15+I15+H15+G15</f>
        <v>150</v>
      </c>
    </row>
    <row r="16" spans="1:15" ht="15">
      <c r="A16" s="12" t="s">
        <v>48</v>
      </c>
      <c r="B16" s="12" t="s">
        <v>53</v>
      </c>
      <c r="C16" s="14" t="s">
        <v>5</v>
      </c>
      <c r="D16" s="14" t="s">
        <v>70</v>
      </c>
      <c r="E16" s="4"/>
      <c r="F16" s="4"/>
      <c r="G16" s="4"/>
      <c r="H16" s="4"/>
      <c r="I16" s="2">
        <v>22</v>
      </c>
      <c r="J16" s="2">
        <v>32</v>
      </c>
      <c r="K16" s="2">
        <v>80</v>
      </c>
      <c r="L16" s="4"/>
      <c r="M16" s="4"/>
      <c r="N16" s="4"/>
      <c r="O16" s="37">
        <f>K16+J16+I16</f>
        <v>134</v>
      </c>
    </row>
    <row r="17" spans="1:15" ht="15">
      <c r="A17" s="12" t="s">
        <v>43</v>
      </c>
      <c r="B17" s="12" t="s">
        <v>47</v>
      </c>
      <c r="C17" s="13" t="s">
        <v>34</v>
      </c>
      <c r="D17" s="13" t="s">
        <v>35</v>
      </c>
      <c r="E17" s="32">
        <v>18</v>
      </c>
      <c r="F17" s="32">
        <v>50</v>
      </c>
      <c r="G17" s="33"/>
      <c r="H17" s="2">
        <v>26</v>
      </c>
      <c r="I17" s="2">
        <v>29</v>
      </c>
      <c r="J17" s="2"/>
      <c r="K17" s="2"/>
      <c r="L17" s="4"/>
      <c r="M17" s="4"/>
      <c r="N17" s="2"/>
      <c r="O17" s="37">
        <f>I17+H17+F17+E17</f>
        <v>123</v>
      </c>
    </row>
    <row r="18" spans="1:15" ht="15">
      <c r="A18" s="12" t="s">
        <v>43</v>
      </c>
      <c r="B18" s="12" t="s">
        <v>48</v>
      </c>
      <c r="C18" s="13" t="s">
        <v>13</v>
      </c>
      <c r="D18" s="13" t="s">
        <v>14</v>
      </c>
      <c r="E18" s="32">
        <v>16</v>
      </c>
      <c r="F18" s="32">
        <v>40</v>
      </c>
      <c r="G18" s="32">
        <v>40</v>
      </c>
      <c r="H18" s="2"/>
      <c r="I18" s="2"/>
      <c r="J18" s="4"/>
      <c r="K18" s="2"/>
      <c r="L18" s="2"/>
      <c r="M18" s="4"/>
      <c r="N18" s="2"/>
      <c r="O18" s="37">
        <f>G18+F18+E18</f>
        <v>96</v>
      </c>
    </row>
    <row r="19" spans="1:15" ht="15">
      <c r="A19" s="12" t="s">
        <v>41</v>
      </c>
      <c r="B19" s="12" t="s">
        <v>43</v>
      </c>
      <c r="C19" s="13" t="s">
        <v>10</v>
      </c>
      <c r="D19" s="13" t="s">
        <v>4</v>
      </c>
      <c r="E19" s="32">
        <v>32</v>
      </c>
      <c r="F19" s="32">
        <v>13</v>
      </c>
      <c r="G19" s="32">
        <v>45</v>
      </c>
      <c r="H19" s="2"/>
      <c r="I19" s="2"/>
      <c r="J19" s="4"/>
      <c r="K19" s="4"/>
      <c r="L19" s="2"/>
      <c r="M19" s="4"/>
      <c r="N19" s="4"/>
      <c r="O19" s="37">
        <f>G19+F19+E19</f>
        <v>90</v>
      </c>
    </row>
    <row r="20" spans="1:15" ht="15">
      <c r="A20" s="12" t="s">
        <v>52</v>
      </c>
      <c r="B20" s="12" t="s">
        <v>41</v>
      </c>
      <c r="C20" s="13" t="s">
        <v>8</v>
      </c>
      <c r="D20" s="13" t="s">
        <v>9</v>
      </c>
      <c r="E20" s="32"/>
      <c r="F20" s="32">
        <v>45</v>
      </c>
      <c r="G20" s="33"/>
      <c r="H20" s="2"/>
      <c r="I20" s="2">
        <v>36</v>
      </c>
      <c r="J20" s="4"/>
      <c r="K20" s="2"/>
      <c r="L20" s="4"/>
      <c r="M20" s="2"/>
      <c r="N20" s="2"/>
      <c r="O20" s="37">
        <f>I20+F20</f>
        <v>81</v>
      </c>
    </row>
    <row r="21" spans="1:15" ht="15">
      <c r="A21" s="12" t="s">
        <v>50</v>
      </c>
      <c r="B21" s="12" t="s">
        <v>52</v>
      </c>
      <c r="C21" s="13" t="s">
        <v>60</v>
      </c>
      <c r="D21" s="13" t="s">
        <v>67</v>
      </c>
      <c r="E21" s="33"/>
      <c r="F21" s="32"/>
      <c r="G21" s="32">
        <v>80</v>
      </c>
      <c r="H21" s="2"/>
      <c r="I21" s="2"/>
      <c r="J21" s="2"/>
      <c r="K21" s="4"/>
      <c r="L21" s="2"/>
      <c r="M21" s="2"/>
      <c r="N21" s="4"/>
      <c r="O21" s="37">
        <f>G21</f>
        <v>80</v>
      </c>
    </row>
    <row r="22" spans="1:15" ht="15">
      <c r="A22" s="12" t="s">
        <v>55</v>
      </c>
      <c r="B22" s="12" t="s">
        <v>49</v>
      </c>
      <c r="C22" s="14" t="s">
        <v>5</v>
      </c>
      <c r="D22" s="14" t="s">
        <v>82</v>
      </c>
      <c r="E22" s="4"/>
      <c r="F22" s="4"/>
      <c r="G22" s="4"/>
      <c r="H22" s="4"/>
      <c r="I22" s="2">
        <v>18</v>
      </c>
      <c r="J22" s="2">
        <v>18</v>
      </c>
      <c r="K22" s="2">
        <v>26</v>
      </c>
      <c r="L22" s="4"/>
      <c r="M22" s="4"/>
      <c r="N22" s="4"/>
      <c r="O22" s="37">
        <f>K22+J22+I22</f>
        <v>62</v>
      </c>
    </row>
    <row r="23" spans="1:15" ht="15">
      <c r="A23" s="12" t="s">
        <v>53</v>
      </c>
      <c r="B23" s="12" t="s">
        <v>50</v>
      </c>
      <c r="C23" s="13" t="s">
        <v>11</v>
      </c>
      <c r="D23" s="13" t="s">
        <v>12</v>
      </c>
      <c r="E23" s="33"/>
      <c r="F23" s="32">
        <v>32</v>
      </c>
      <c r="G23" s="32">
        <v>24</v>
      </c>
      <c r="H23" s="2"/>
      <c r="I23" s="2"/>
      <c r="J23" s="4"/>
      <c r="K23" s="2"/>
      <c r="L23" s="4"/>
      <c r="M23" s="4"/>
      <c r="N23" s="2"/>
      <c r="O23" s="37">
        <f>E23+F23+G23</f>
        <v>56</v>
      </c>
    </row>
    <row r="24" spans="1:15" ht="15">
      <c r="A24" s="12" t="s">
        <v>58</v>
      </c>
      <c r="B24" s="12" t="s">
        <v>55</v>
      </c>
      <c r="C24" s="14" t="s">
        <v>21</v>
      </c>
      <c r="D24" s="14" t="s">
        <v>28</v>
      </c>
      <c r="E24" s="35"/>
      <c r="F24" s="35">
        <v>26</v>
      </c>
      <c r="G24" s="36"/>
      <c r="H24" s="7">
        <v>29</v>
      </c>
      <c r="I24" s="7"/>
      <c r="J24" s="7"/>
      <c r="K24" s="2"/>
      <c r="L24" s="2"/>
      <c r="M24" s="4"/>
      <c r="N24" s="4"/>
      <c r="O24" s="37">
        <f>H24+F24</f>
        <v>55</v>
      </c>
    </row>
    <row r="25" spans="1:15" ht="15">
      <c r="A25" s="12" t="s">
        <v>49</v>
      </c>
      <c r="B25" s="12" t="s">
        <v>58</v>
      </c>
      <c r="C25" s="14" t="s">
        <v>86</v>
      </c>
      <c r="D25" s="14" t="s">
        <v>87</v>
      </c>
      <c r="E25" s="32"/>
      <c r="F25" s="32"/>
      <c r="G25" s="32"/>
      <c r="H25" s="2"/>
      <c r="I25" s="2"/>
      <c r="J25" s="2">
        <v>45</v>
      </c>
      <c r="K25" s="2"/>
      <c r="L25" s="2"/>
      <c r="M25" s="4"/>
      <c r="N25" s="2"/>
      <c r="O25" s="37">
        <f>J25</f>
        <v>45</v>
      </c>
    </row>
    <row r="26" spans="1:15" ht="15">
      <c r="A26" s="12" t="s">
        <v>46</v>
      </c>
      <c r="B26" s="12" t="s">
        <v>49</v>
      </c>
      <c r="C26" s="13" t="s">
        <v>62</v>
      </c>
      <c r="D26" s="13" t="s">
        <v>68</v>
      </c>
      <c r="E26" s="32">
        <v>36</v>
      </c>
      <c r="F26" s="33"/>
      <c r="G26" s="32"/>
      <c r="H26" s="2"/>
      <c r="I26" s="2"/>
      <c r="J26" s="2"/>
      <c r="K26" s="4"/>
      <c r="L26" s="2"/>
      <c r="M26" s="4"/>
      <c r="N26" s="2"/>
      <c r="O26" s="37">
        <f>E26+F26+G26</f>
        <v>36</v>
      </c>
    </row>
    <row r="27" spans="1:15" ht="15">
      <c r="A27" s="12" t="s">
        <v>51</v>
      </c>
      <c r="B27" s="12" t="s">
        <v>51</v>
      </c>
      <c r="C27" s="13" t="s">
        <v>60</v>
      </c>
      <c r="D27" s="13" t="s">
        <v>69</v>
      </c>
      <c r="E27" s="33"/>
      <c r="F27" s="32"/>
      <c r="G27" s="32">
        <v>32</v>
      </c>
      <c r="H27" s="2"/>
      <c r="I27" s="2"/>
      <c r="J27" s="4"/>
      <c r="K27" s="4"/>
      <c r="L27" s="2"/>
      <c r="M27" s="4"/>
      <c r="N27" s="2"/>
      <c r="O27" s="37">
        <f>E27+F27+G27</f>
        <v>32</v>
      </c>
    </row>
    <row r="28" spans="1:15" ht="15">
      <c r="A28" s="12" t="s">
        <v>56</v>
      </c>
      <c r="B28" s="12" t="s">
        <v>56</v>
      </c>
      <c r="C28" s="14" t="s">
        <v>88</v>
      </c>
      <c r="D28" s="14" t="s">
        <v>89</v>
      </c>
      <c r="E28" s="32"/>
      <c r="F28" s="32"/>
      <c r="G28" s="32"/>
      <c r="H28" s="2"/>
      <c r="I28" s="2"/>
      <c r="J28" s="2">
        <v>29</v>
      </c>
      <c r="K28" s="2"/>
      <c r="L28" s="2"/>
      <c r="M28" s="4"/>
      <c r="N28" s="2"/>
      <c r="O28" s="37">
        <f>J28</f>
        <v>29</v>
      </c>
    </row>
    <row r="29" spans="1:15" ht="15">
      <c r="A29" s="12" t="s">
        <v>54</v>
      </c>
      <c r="B29" s="12" t="s">
        <v>54</v>
      </c>
      <c r="C29" s="14" t="s">
        <v>80</v>
      </c>
      <c r="D29" s="14" t="s">
        <v>81</v>
      </c>
      <c r="E29" s="4"/>
      <c r="F29" s="4"/>
      <c r="G29" s="4"/>
      <c r="H29" s="4"/>
      <c r="I29" s="2">
        <v>26</v>
      </c>
      <c r="J29" s="4"/>
      <c r="K29" s="4"/>
      <c r="L29" s="4"/>
      <c r="M29" s="4"/>
      <c r="N29" s="4"/>
      <c r="O29" s="37">
        <f>I29</f>
        <v>26</v>
      </c>
    </row>
    <row r="30" spans="1:15" ht="15">
      <c r="A30" s="12" t="s">
        <v>57</v>
      </c>
      <c r="B30" s="12" t="s">
        <v>57</v>
      </c>
      <c r="C30" s="14" t="s">
        <v>25</v>
      </c>
      <c r="D30" s="14" t="s">
        <v>26</v>
      </c>
      <c r="E30" s="32"/>
      <c r="F30" s="32">
        <v>22</v>
      </c>
      <c r="G30" s="32"/>
      <c r="H30" s="2"/>
      <c r="I30" s="2"/>
      <c r="J30" s="2"/>
      <c r="K30" s="4"/>
      <c r="L30" s="4"/>
      <c r="M30" s="2"/>
      <c r="N30" s="2"/>
      <c r="O30" s="37">
        <f>E30+F30+G30</f>
        <v>22</v>
      </c>
    </row>
    <row r="31" spans="1:15" ht="15">
      <c r="A31" s="12" t="s">
        <v>83</v>
      </c>
      <c r="B31" s="12" t="s">
        <v>83</v>
      </c>
      <c r="C31" s="14" t="s">
        <v>63</v>
      </c>
      <c r="D31" s="14" t="s">
        <v>70</v>
      </c>
      <c r="E31" s="32">
        <v>22</v>
      </c>
      <c r="F31" s="32"/>
      <c r="G31" s="32"/>
      <c r="H31" s="4"/>
      <c r="I31" s="4"/>
      <c r="J31" s="4"/>
      <c r="K31" s="4"/>
      <c r="L31" s="4"/>
      <c r="M31" s="4"/>
      <c r="N31" s="4"/>
      <c r="O31" s="37">
        <f>E31+F31+G31</f>
        <v>22</v>
      </c>
    </row>
    <row r="32" spans="1:15" ht="15">
      <c r="A32" s="12" t="s">
        <v>83</v>
      </c>
      <c r="B32" s="12" t="s">
        <v>83</v>
      </c>
      <c r="C32" s="14" t="s">
        <v>90</v>
      </c>
      <c r="D32" s="14" t="s">
        <v>35</v>
      </c>
      <c r="E32" s="32"/>
      <c r="F32" s="32"/>
      <c r="G32" s="32"/>
      <c r="H32" s="2"/>
      <c r="I32" s="2"/>
      <c r="J32" s="2">
        <v>22</v>
      </c>
      <c r="K32" s="2"/>
      <c r="L32" s="2"/>
      <c r="M32" s="4"/>
      <c r="N32" s="2"/>
      <c r="O32" s="37">
        <f>J32</f>
        <v>22</v>
      </c>
    </row>
    <row r="33" spans="1:15" ht="15">
      <c r="A33" s="12" t="s">
        <v>84</v>
      </c>
      <c r="B33" s="12" t="s">
        <v>84</v>
      </c>
      <c r="C33" s="13" t="s">
        <v>64</v>
      </c>
      <c r="D33" s="13" t="s">
        <v>71</v>
      </c>
      <c r="E33" s="32">
        <v>20</v>
      </c>
      <c r="F33" s="32"/>
      <c r="G33" s="33"/>
      <c r="H33" s="4"/>
      <c r="I33" s="4"/>
      <c r="J33" s="4"/>
      <c r="K33" s="2"/>
      <c r="L33" s="4"/>
      <c r="M33" s="4"/>
      <c r="N33" s="4"/>
      <c r="O33" s="37">
        <f>E33+F33+G33</f>
        <v>20</v>
      </c>
    </row>
    <row r="34" spans="1:15" ht="15">
      <c r="A34" s="12" t="s">
        <v>91</v>
      </c>
      <c r="B34" s="12" t="s">
        <v>91</v>
      </c>
      <c r="C34" s="14" t="s">
        <v>65</v>
      </c>
      <c r="D34" s="14" t="s">
        <v>19</v>
      </c>
      <c r="E34" s="32">
        <v>15</v>
      </c>
      <c r="F34" s="32"/>
      <c r="G34" s="33"/>
      <c r="H34" s="4"/>
      <c r="I34" s="4"/>
      <c r="J34" s="4"/>
      <c r="K34" s="4"/>
      <c r="L34" s="4"/>
      <c r="M34" s="4"/>
      <c r="N34" s="4"/>
      <c r="O34" s="37">
        <f>E34+F34+G34</f>
        <v>15</v>
      </c>
    </row>
    <row r="35" spans="1:15" ht="15">
      <c r="A35" s="12" t="s">
        <v>92</v>
      </c>
      <c r="B35" s="12" t="s">
        <v>92</v>
      </c>
      <c r="C35" s="14" t="s">
        <v>15</v>
      </c>
      <c r="D35" s="14" t="s">
        <v>16</v>
      </c>
      <c r="E35" s="32">
        <v>13</v>
      </c>
      <c r="F35" s="32"/>
      <c r="G35" s="32"/>
      <c r="H35" s="4"/>
      <c r="I35" s="4"/>
      <c r="J35" s="2"/>
      <c r="K35" s="4"/>
      <c r="L35" s="4"/>
      <c r="M35" s="4"/>
      <c r="N35" s="4"/>
      <c r="O35" s="37">
        <f>E35+F35+G35</f>
        <v>13</v>
      </c>
    </row>
    <row r="36" spans="1:15" ht="15">
      <c r="A36" s="12" t="s">
        <v>93</v>
      </c>
      <c r="B36" s="12" t="s">
        <v>93</v>
      </c>
      <c r="C36" s="14" t="s">
        <v>21</v>
      </c>
      <c r="D36" s="14" t="s">
        <v>22</v>
      </c>
      <c r="E36" s="32"/>
      <c r="F36" s="32">
        <v>12</v>
      </c>
      <c r="G36" s="32"/>
      <c r="H36" s="2"/>
      <c r="I36" s="2"/>
      <c r="J36" s="2"/>
      <c r="K36" s="2"/>
      <c r="L36" s="2"/>
      <c r="M36" s="4"/>
      <c r="N36" s="2"/>
      <c r="O36" s="37">
        <f>E36+F36+G36</f>
        <v>12</v>
      </c>
    </row>
  </sheetData>
  <sheetProtection/>
  <printOptions/>
  <pageMargins left="0.49" right="0.2362204724409449" top="1.9291338582677167" bottom="0.7480314960629921" header="0.7086614173228347" footer="0.31496062992125984"/>
  <pageSetup horizontalDpi="600" verticalDpi="600" orientation="portrait" paperSize="9" scale="65" r:id="rId3"/>
  <headerFooter alignWithMargins="0">
    <oddHeader>&amp;C&amp;"Arial,Fett"&amp;28Endergebnis
&amp;16
&amp;22Wien/Simmering, 27. Oktober 2012&amp;R&amp;G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</dc:creator>
  <cp:keywords/>
  <dc:description/>
  <cp:lastModifiedBy>Dechtel</cp:lastModifiedBy>
  <cp:lastPrinted>2012-10-27T14:18:08Z</cp:lastPrinted>
  <dcterms:created xsi:type="dcterms:W3CDTF">2012-04-28T19:58:17Z</dcterms:created>
  <dcterms:modified xsi:type="dcterms:W3CDTF">2014-09-08T12:03:30Z</dcterms:modified>
  <cp:category/>
  <cp:version/>
  <cp:contentType/>
  <cp:contentStatus/>
</cp:coreProperties>
</file>